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F32C6CA9-50A6-BF4F-B17C-529776025440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3" l="1"/>
  <c r="E12" i="3" l="1"/>
  <c r="E13" i="3"/>
  <c r="E14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31" i="3" l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M32" i="3" s="1"/>
  <c r="M33" i="3"/>
</calcChain>
</file>

<file path=xl/sharedStrings.xml><?xml version="1.0" encoding="utf-8"?>
<sst xmlns="http://schemas.openxmlformats.org/spreadsheetml/2006/main" count="97" uniqueCount="50">
  <si>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</si>
  <si>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</si>
  <si>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</si>
  <si>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</si>
  <si>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</si>
  <si>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</si>
  <si>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</si>
  <si>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</si>
  <si>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</si>
  <si>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</si>
  <si>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</si>
  <si>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</si>
  <si>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</si>
  <si>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</si>
  <si>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</si>
  <si>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</si>
  <si>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</si>
  <si>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</si>
  <si>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</si>
  <si>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</si>
  <si>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</si>
  <si>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Pécsely</t>
  </si>
  <si>
    <t>Dörgicse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</si>
  <si>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</si>
  <si>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</si>
  <si>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</si>
  <si>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</si>
  <si>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</si>
  <si>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</si>
  <si>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</si>
  <si>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</si>
  <si>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</si>
  <si>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</si>
  <si>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Kővágóörs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</si>
  <si>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</si>
  <si>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</si>
  <si>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</si>
  <si>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</si>
  <si>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</si>
  <si>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</si>
  <si>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</si>
  <si>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</si>
  <si>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</si>
  <si>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</si>
  <si>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</si>
  <si>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</si>
  <si>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</si>
  <si>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</si>
  <si>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NN Ultrabalaton pénteki - KALKULÁTOR</t>
  </si>
  <si>
    <t>Annagóra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</si>
</sst>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topLeftCell="A8" zoomScale="111" zoomScaleNormal="111" zoomScalePageLayoutView="111" workbookViewId="0">
      <selection activeCell="G5" sqref="G5:G25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6" customWidth="1"/>
    <col min="8" max="8" width="26.33203125" style="56" customWidth="1"/>
    <col min="9" max="9" width="27.33203125" style="56" customWidth="1"/>
    <col min="10" max="10" width="32.6640625" style="56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6" ht="27" customHeight="1"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2:16" s="11" customFormat="1" ht="42.75" customHeight="1">
      <c r="B4" s="12"/>
      <c r="C4" s="13"/>
      <c r="D4" s="14"/>
      <c r="E4" s="14"/>
      <c r="F4" s="13"/>
      <c r="G4" s="45" t="s">
        <v>16</v>
      </c>
      <c r="H4" s="45" t="s">
        <v>31</v>
      </c>
      <c r="I4" s="52" t="s">
        <v>32</v>
      </c>
      <c r="J4" s="45" t="s">
        <v>30</v>
      </c>
      <c r="K4" s="46" t="s">
        <v>12</v>
      </c>
      <c r="L4" s="46" t="s">
        <v>13</v>
      </c>
      <c r="M4" s="46" t="s">
        <v>14</v>
      </c>
      <c r="N4" s="47" t="s">
        <v>15</v>
      </c>
      <c r="O4" s="10"/>
    </row>
    <row r="5" spans="2:16" s="10" customFormat="1" ht="21" customHeight="1">
      <c r="B5" s="15"/>
      <c r="C5" s="44" t="s">
        <v>3</v>
      </c>
      <c r="D5" s="30">
        <v>0.29166666666666702</v>
      </c>
      <c r="E5" s="29"/>
      <c r="F5" s="55">
        <v>1</v>
      </c>
      <c r="G5" s="74">
        <v>11.4</v>
      </c>
      <c r="H5" s="20" t="s">
        <v>49</v>
      </c>
      <c r="I5" s="20" t="s">
        <v>21</v>
      </c>
      <c r="J5" s="20"/>
      <c r="K5" s="26" t="s">
        <v>29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25" si="0">G5*L5</f>
        <v>4.7500000000000001E-2</v>
      </c>
      <c r="N5" s="28">
        <f>M5+$D$5</f>
        <v>0.339166666666667</v>
      </c>
      <c r="O5" s="8"/>
    </row>
    <row r="6" spans="2:16" s="10" customFormat="1" ht="21" customHeight="1">
      <c r="B6" s="15"/>
      <c r="C6" s="16"/>
      <c r="D6" s="18"/>
      <c r="E6" s="18"/>
      <c r="F6" s="55">
        <v>2</v>
      </c>
      <c r="G6" s="77">
        <v>20.8</v>
      </c>
      <c r="H6" s="20" t="s">
        <v>21</v>
      </c>
      <c r="I6" s="20" t="s">
        <v>22</v>
      </c>
      <c r="J6" s="20"/>
      <c r="K6" s="26" t="s">
        <v>29</v>
      </c>
      <c r="L6" s="27">
        <f t="shared" ref="L6:L25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8.666666666666667E-2</v>
      </c>
      <c r="N6" s="28">
        <f>N5+M6</f>
        <v>0.42583333333333367</v>
      </c>
      <c r="O6" s="22"/>
    </row>
    <row r="7" spans="2:16" s="10" customFormat="1" ht="21" customHeight="1">
      <c r="B7" s="15"/>
      <c r="C7" s="16"/>
      <c r="D7" s="20"/>
      <c r="E7" s="20"/>
      <c r="F7" s="55">
        <v>3</v>
      </c>
      <c r="G7" s="77">
        <v>30.1</v>
      </c>
      <c r="H7" s="20" t="s">
        <v>22</v>
      </c>
      <c r="I7" s="20" t="s">
        <v>34</v>
      </c>
      <c r="J7" s="20"/>
      <c r="K7" s="26" t="s">
        <v>29</v>
      </c>
      <c r="L7" s="27">
        <f t="shared" si="1"/>
        <v>4.1666666666666666E-3</v>
      </c>
      <c r="M7" s="32">
        <f t="shared" si="0"/>
        <v>0.12541666666666668</v>
      </c>
      <c r="N7" s="28">
        <f t="shared" ref="N7:N26" si="2">N6+M7</f>
        <v>0.55125000000000035</v>
      </c>
      <c r="O7" s="8"/>
      <c r="P7" s="17"/>
    </row>
    <row r="8" spans="2:16" s="10" customFormat="1" ht="21" customHeight="1">
      <c r="B8" s="15"/>
      <c r="C8" s="16"/>
      <c r="D8" s="29"/>
      <c r="E8" s="29"/>
      <c r="F8" s="55">
        <v>4</v>
      </c>
      <c r="G8" s="75">
        <v>39.299999999999997</v>
      </c>
      <c r="H8" s="20" t="s">
        <v>34</v>
      </c>
      <c r="I8" s="20" t="s">
        <v>33</v>
      </c>
      <c r="J8" s="20"/>
      <c r="K8" s="26" t="s">
        <v>29</v>
      </c>
      <c r="L8" s="27">
        <f t="shared" si="1"/>
        <v>4.1666666666666666E-3</v>
      </c>
      <c r="M8" s="32">
        <f t="shared" si="0"/>
        <v>0.16374999999999998</v>
      </c>
      <c r="N8" s="28">
        <f t="shared" si="2"/>
        <v>0.7150000000000003</v>
      </c>
      <c r="O8" s="8"/>
    </row>
    <row r="9" spans="2:16" s="10" customFormat="1" ht="21" customHeight="1">
      <c r="B9" s="15"/>
      <c r="C9" s="16"/>
      <c r="D9" s="18"/>
      <c r="E9" s="18"/>
      <c r="F9" s="55">
        <v>5</v>
      </c>
      <c r="G9" s="74">
        <v>52.9</v>
      </c>
      <c r="H9" s="20" t="s">
        <v>33</v>
      </c>
      <c r="I9" s="20" t="s">
        <v>35</v>
      </c>
      <c r="J9" s="20"/>
      <c r="K9" s="26" t="s">
        <v>29</v>
      </c>
      <c r="L9" s="27">
        <f t="shared" si="1"/>
        <v>4.1666666666666666E-3</v>
      </c>
      <c r="M9" s="32">
        <f t="shared" si="0"/>
        <v>0.22041666666666665</v>
      </c>
      <c r="N9" s="28">
        <f t="shared" si="2"/>
        <v>0.93541666666666701</v>
      </c>
      <c r="O9" s="8"/>
    </row>
    <row r="10" spans="2:16" s="10" customFormat="1" ht="21" customHeight="1">
      <c r="B10" s="15"/>
      <c r="C10" s="16"/>
      <c r="D10" s="20"/>
      <c r="E10" s="20"/>
      <c r="F10" s="55">
        <v>6</v>
      </c>
      <c r="G10" s="77">
        <v>62.9</v>
      </c>
      <c r="H10" s="20" t="s">
        <v>35</v>
      </c>
      <c r="I10" s="20" t="s">
        <v>23</v>
      </c>
      <c r="J10" s="20"/>
      <c r="K10" s="26" t="s">
        <v>29</v>
      </c>
      <c r="L10" s="27">
        <f t="shared" si="1"/>
        <v>4.1666666666666666E-3</v>
      </c>
      <c r="M10" s="32">
        <f t="shared" si="0"/>
        <v>0.26208333333333333</v>
      </c>
      <c r="N10" s="28">
        <f t="shared" si="2"/>
        <v>1.1975000000000002</v>
      </c>
      <c r="O10" s="8"/>
    </row>
    <row r="11" spans="2:16" s="10" customFormat="1" ht="21" customHeight="1">
      <c r="B11" s="15"/>
      <c r="C11" s="53" t="s">
        <v>19</v>
      </c>
      <c r="D11" s="53" t="s">
        <v>18</v>
      </c>
      <c r="E11" s="53" t="s">
        <v>20</v>
      </c>
      <c r="F11" s="55">
        <v>7</v>
      </c>
      <c r="G11" s="77">
        <v>74</v>
      </c>
      <c r="H11" s="20" t="s">
        <v>23</v>
      </c>
      <c r="I11" s="20" t="s">
        <v>24</v>
      </c>
      <c r="J11" s="20"/>
      <c r="K11" s="26" t="s">
        <v>29</v>
      </c>
      <c r="L11" s="27">
        <f t="shared" si="1"/>
        <v>4.1666666666666666E-3</v>
      </c>
      <c r="M11" s="32">
        <f t="shared" si="0"/>
        <v>0.30833333333333335</v>
      </c>
      <c r="N11" s="28">
        <f t="shared" si="2"/>
        <v>1.5058333333333336</v>
      </c>
      <c r="O11" s="8"/>
    </row>
    <row r="12" spans="2:16" s="10" customFormat="1" ht="21" customHeight="1">
      <c r="B12" s="21">
        <v>1</v>
      </c>
      <c r="C12" s="26" t="s">
        <v>29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</f>
        <v>2489.4</v>
      </c>
      <c r="F12" s="55">
        <v>8</v>
      </c>
      <c r="G12" s="75">
        <v>87.1</v>
      </c>
      <c r="H12" s="20" t="s">
        <v>24</v>
      </c>
      <c r="I12" s="20" t="s">
        <v>25</v>
      </c>
      <c r="J12" s="20"/>
      <c r="K12" s="26" t="s">
        <v>29</v>
      </c>
      <c r="L12" s="27">
        <f t="shared" si="1"/>
        <v>4.1666666666666666E-3</v>
      </c>
      <c r="M12" s="32">
        <f t="shared" si="0"/>
        <v>0.36291666666666667</v>
      </c>
      <c r="N12" s="28">
        <f t="shared" si="2"/>
        <v>1.8687500000000004</v>
      </c>
      <c r="O12" s="8"/>
    </row>
    <row r="13" spans="2:16" s="10" customFormat="1" ht="21" customHeight="1">
      <c r="B13" s="21">
        <v>2</v>
      </c>
      <c r="C13" s="26" t="s">
        <v>29</v>
      </c>
      <c r="D13" s="18">
        <v>2.7777777777777779E-3</v>
      </c>
      <c r="E13" s="31">
        <f t="shared" ref="E13:E1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</f>
        <v>2489.4</v>
      </c>
      <c r="F13" s="55">
        <v>9</v>
      </c>
      <c r="G13" s="74">
        <v>99</v>
      </c>
      <c r="H13" s="20" t="s">
        <v>25</v>
      </c>
      <c r="I13" s="20" t="s">
        <v>36</v>
      </c>
      <c r="J13" s="20"/>
      <c r="K13" s="26" t="s">
        <v>29</v>
      </c>
      <c r="L13" s="27">
        <f t="shared" si="1"/>
        <v>4.1666666666666666E-3</v>
      </c>
      <c r="M13" s="32">
        <f t="shared" si="0"/>
        <v>0.41249999999999998</v>
      </c>
      <c r="N13" s="28">
        <f t="shared" si="2"/>
        <v>2.2812500000000004</v>
      </c>
      <c r="O13" s="8"/>
    </row>
    <row r="14" spans="2:16" s="10" customFormat="1" ht="21" customHeight="1">
      <c r="B14" s="21">
        <v>3</v>
      </c>
      <c r="C14" s="26" t="s">
        <v>29</v>
      </c>
      <c r="D14" s="18">
        <v>3.472222222222222E-3</v>
      </c>
      <c r="E14" s="31">
        <f t="shared" si="3"/>
        <v>2489.4</v>
      </c>
      <c r="F14" s="55">
        <v>10</v>
      </c>
      <c r="G14" s="77">
        <v>107.9</v>
      </c>
      <c r="H14" s="20" t="s">
        <v>36</v>
      </c>
      <c r="I14" s="20" t="s">
        <v>37</v>
      </c>
      <c r="J14" s="20"/>
      <c r="K14" s="26" t="s">
        <v>29</v>
      </c>
      <c r="L14" s="27">
        <f t="shared" si="1"/>
        <v>4.1666666666666666E-3</v>
      </c>
      <c r="M14" s="32">
        <f t="shared" si="0"/>
        <v>0.44958333333333333</v>
      </c>
      <c r="N14" s="28">
        <f t="shared" si="2"/>
        <v>2.7308333333333339</v>
      </c>
      <c r="O14" s="8"/>
    </row>
    <row r="15" spans="2:16" s="10" customFormat="1" ht="21" customHeight="1">
      <c r="B15" s="61"/>
      <c r="C15" s="16"/>
      <c r="D15" s="18"/>
      <c r="E15" s="31"/>
      <c r="F15" s="55">
        <v>11</v>
      </c>
      <c r="G15" s="75">
        <v>119.2</v>
      </c>
      <c r="H15" s="20" t="s">
        <v>37</v>
      </c>
      <c r="I15" s="20" t="s">
        <v>38</v>
      </c>
      <c r="J15" s="20"/>
      <c r="K15" s="26" t="s">
        <v>29</v>
      </c>
      <c r="L15" s="27">
        <f t="shared" si="1"/>
        <v>4.1666666666666666E-3</v>
      </c>
      <c r="M15" s="32">
        <f t="shared" si="0"/>
        <v>0.49666666666666665</v>
      </c>
      <c r="N15" s="28">
        <f t="shared" si="2"/>
        <v>3.2275000000000005</v>
      </c>
      <c r="O15" s="8"/>
    </row>
    <row r="16" spans="2:16" s="10" customFormat="1" ht="21" customHeight="1">
      <c r="B16" s="21"/>
      <c r="C16" s="16"/>
      <c r="D16" s="18"/>
      <c r="E16" s="31"/>
      <c r="F16" s="55">
        <v>12</v>
      </c>
      <c r="G16" s="74">
        <v>133.4</v>
      </c>
      <c r="H16" s="20" t="s">
        <v>38</v>
      </c>
      <c r="I16" s="20" t="s">
        <v>39</v>
      </c>
      <c r="J16" s="20"/>
      <c r="K16" s="26" t="s">
        <v>29</v>
      </c>
      <c r="L16" s="27">
        <f t="shared" si="1"/>
        <v>4.1666666666666666E-3</v>
      </c>
      <c r="M16" s="32">
        <f t="shared" si="0"/>
        <v>0.5558333333333334</v>
      </c>
      <c r="N16" s="28">
        <f t="shared" si="2"/>
        <v>3.7833333333333341</v>
      </c>
      <c r="O16" s="8"/>
    </row>
    <row r="17" spans="2:15" s="10" customFormat="1" ht="21" customHeight="1">
      <c r="B17" s="21"/>
      <c r="C17" s="16"/>
      <c r="D17" s="18"/>
      <c r="E17" s="31"/>
      <c r="F17" s="55">
        <v>13</v>
      </c>
      <c r="G17" s="77">
        <v>143.69999999999999</v>
      </c>
      <c r="H17" s="20" t="s">
        <v>39</v>
      </c>
      <c r="I17" s="20" t="s">
        <v>40</v>
      </c>
      <c r="J17" s="20"/>
      <c r="K17" s="26" t="s">
        <v>29</v>
      </c>
      <c r="L17" s="27">
        <f t="shared" si="1"/>
        <v>4.1666666666666666E-3</v>
      </c>
      <c r="M17" s="32">
        <f t="shared" si="0"/>
        <v>0.59874999999999989</v>
      </c>
      <c r="N17" s="28">
        <f t="shared" si="2"/>
        <v>4.382083333333334</v>
      </c>
      <c r="O17" s="8"/>
    </row>
    <row r="18" spans="2:15" s="10" customFormat="1" ht="21" customHeight="1">
      <c r="B18" s="21"/>
      <c r="C18" s="16"/>
      <c r="D18" s="18"/>
      <c r="E18" s="31"/>
      <c r="F18" s="55">
        <v>14</v>
      </c>
      <c r="G18" s="77">
        <v>154.5</v>
      </c>
      <c r="H18" s="20" t="s">
        <v>40</v>
      </c>
      <c r="I18" s="20" t="s">
        <v>41</v>
      </c>
      <c r="J18" s="20"/>
      <c r="K18" s="26" t="s">
        <v>29</v>
      </c>
      <c r="L18" s="27">
        <f t="shared" si="1"/>
        <v>4.1666666666666666E-3</v>
      </c>
      <c r="M18" s="32">
        <f t="shared" si="0"/>
        <v>0.64375000000000004</v>
      </c>
      <c r="N18" s="28">
        <f t="shared" si="2"/>
        <v>5.0258333333333338</v>
      </c>
      <c r="O18" s="8"/>
    </row>
    <row r="19" spans="2:15" s="10" customFormat="1" ht="21" customHeight="1">
      <c r="B19" s="21"/>
      <c r="C19" s="16"/>
      <c r="D19" s="18"/>
      <c r="E19" s="31"/>
      <c r="F19" s="55">
        <v>15</v>
      </c>
      <c r="G19" s="77">
        <v>162</v>
      </c>
      <c r="H19" s="20" t="s">
        <v>41</v>
      </c>
      <c r="I19" s="20" t="s">
        <v>42</v>
      </c>
      <c r="J19" s="20"/>
      <c r="K19" s="26" t="s">
        <v>29</v>
      </c>
      <c r="L19" s="27">
        <f t="shared" si="1"/>
        <v>4.1666666666666666E-3</v>
      </c>
      <c r="M19" s="32">
        <f t="shared" si="0"/>
        <v>0.67500000000000004</v>
      </c>
      <c r="N19" s="28">
        <f t="shared" si="2"/>
        <v>5.7008333333333336</v>
      </c>
      <c r="O19" s="8"/>
    </row>
    <row r="20" spans="2:15" s="10" customFormat="1" ht="21" customHeight="1">
      <c r="B20" s="21"/>
      <c r="C20" s="16"/>
      <c r="D20" s="18"/>
      <c r="E20" s="31"/>
      <c r="F20" s="55">
        <v>16</v>
      </c>
      <c r="G20" s="77">
        <v>172.3</v>
      </c>
      <c r="H20" s="20" t="s">
        <v>42</v>
      </c>
      <c r="I20" s="20" t="s">
        <v>43</v>
      </c>
      <c r="J20" s="20"/>
      <c r="K20" s="26" t="s">
        <v>29</v>
      </c>
      <c r="L20" s="27">
        <f t="shared" si="1"/>
        <v>4.1666666666666666E-3</v>
      </c>
      <c r="M20" s="32">
        <f t="shared" si="0"/>
        <v>0.71791666666666676</v>
      </c>
      <c r="N20" s="28">
        <f t="shared" si="2"/>
        <v>6.4187500000000002</v>
      </c>
      <c r="O20" s="8"/>
    </row>
    <row r="21" spans="2:15" s="10" customFormat="1" ht="21" customHeight="1">
      <c r="B21" s="21"/>
      <c r="C21" s="16"/>
      <c r="D21" s="18"/>
      <c r="E21" s="31"/>
      <c r="F21" s="55">
        <v>17</v>
      </c>
      <c r="G21" s="77">
        <v>182.8</v>
      </c>
      <c r="H21" s="20" t="s">
        <v>43</v>
      </c>
      <c r="I21" s="20" t="s">
        <v>44</v>
      </c>
      <c r="J21" s="20"/>
      <c r="K21" s="26" t="s">
        <v>29</v>
      </c>
      <c r="L21" s="27">
        <f t="shared" si="1"/>
        <v>4.1666666666666666E-3</v>
      </c>
      <c r="M21" s="32">
        <f t="shared" si="0"/>
        <v>0.76166666666666671</v>
      </c>
      <c r="N21" s="28">
        <f t="shared" si="2"/>
        <v>7.1804166666666669</v>
      </c>
      <c r="O21" s="8"/>
    </row>
    <row r="22" spans="2:15" s="10" customFormat="1" ht="21" customHeight="1">
      <c r="B22" s="21"/>
      <c r="C22" s="16"/>
      <c r="D22" s="18"/>
      <c r="E22" s="31"/>
      <c r="F22" s="55">
        <v>18</v>
      </c>
      <c r="G22" s="76">
        <v>194.4</v>
      </c>
      <c r="H22" s="20" t="s">
        <v>44</v>
      </c>
      <c r="I22" s="20" t="s">
        <v>45</v>
      </c>
      <c r="J22" s="20"/>
      <c r="K22" s="26" t="s">
        <v>29</v>
      </c>
      <c r="L22" s="27">
        <f t="shared" si="1"/>
        <v>4.1666666666666666E-3</v>
      </c>
      <c r="M22" s="32">
        <f t="shared" si="0"/>
        <v>0.81</v>
      </c>
      <c r="N22" s="28">
        <f t="shared" si="2"/>
        <v>7.9904166666666665</v>
      </c>
      <c r="O22" s="8"/>
    </row>
    <row r="23" spans="2:15" s="10" customFormat="1" ht="21" customHeight="1">
      <c r="B23" s="21"/>
      <c r="C23" s="16"/>
      <c r="D23" s="18"/>
      <c r="E23" s="31"/>
      <c r="F23" s="55">
        <v>19</v>
      </c>
      <c r="G23" s="78">
        <v>205.7</v>
      </c>
      <c r="H23" s="20" t="s">
        <v>45</v>
      </c>
      <c r="I23" s="20" t="s">
        <v>46</v>
      </c>
      <c r="J23" s="20"/>
      <c r="K23" s="26" t="s">
        <v>29</v>
      </c>
      <c r="L23" s="27">
        <f t="shared" si="1"/>
        <v>4.1666666666666666E-3</v>
      </c>
      <c r="M23" s="32">
        <f t="shared" si="0"/>
        <v>0.85708333333333331</v>
      </c>
      <c r="N23" s="28">
        <f t="shared" si="2"/>
        <v>8.8475000000000001</v>
      </c>
      <c r="O23" s="8"/>
    </row>
    <row r="24" spans="2:15" s="10" customFormat="1" ht="21" customHeight="1">
      <c r="B24" s="21"/>
      <c r="C24" s="16"/>
      <c r="D24" s="18"/>
      <c r="E24" s="31"/>
      <c r="F24" s="55">
        <v>20</v>
      </c>
      <c r="G24" s="78">
        <v>214.1</v>
      </c>
      <c r="H24" s="20" t="s">
        <v>46</v>
      </c>
      <c r="I24" s="20" t="s">
        <v>47</v>
      </c>
      <c r="J24" s="20"/>
      <c r="K24" s="26" t="s">
        <v>29</v>
      </c>
      <c r="L24" s="27">
        <f t="shared" si="1"/>
        <v>4.1666666666666666E-3</v>
      </c>
      <c r="M24" s="32">
        <f t="shared" si="0"/>
        <v>0.89208333333333334</v>
      </c>
      <c r="N24" s="28">
        <f t="shared" si="2"/>
        <v>9.7395833333333339</v>
      </c>
      <c r="O24" s="8"/>
    </row>
    <row r="25" spans="2:15" s="10" customFormat="1" ht="21" customHeight="1">
      <c r="B25" s="15"/>
      <c r="C25" s="19"/>
      <c r="D25" s="20"/>
      <c r="E25" s="20"/>
      <c r="F25" s="55">
        <v>21</v>
      </c>
      <c r="G25" s="78">
        <v>221.9</v>
      </c>
      <c r="H25" s="20" t="s">
        <v>47</v>
      </c>
      <c r="I25" s="20" t="s">
        <v>49</v>
      </c>
      <c r="J25" s="20"/>
      <c r="K25" s="26" t="s">
        <v>29</v>
      </c>
      <c r="L25" s="27">
        <f t="shared" si="1"/>
        <v>4.1666666666666666E-3</v>
      </c>
      <c r="M25" s="32">
        <f t="shared" si="0"/>
        <v>0.92458333333333331</v>
      </c>
      <c r="N25" s="28">
        <f t="shared" si="2"/>
        <v>10.664166666666667</v>
      </c>
      <c r="O25" s="8"/>
    </row>
    <row r="26" spans="2:15" s="10" customFormat="1" ht="21" customHeight="1">
      <c r="B26" s="15"/>
      <c r="C26" s="16"/>
      <c r="D26" s="20"/>
      <c r="E26" s="20"/>
      <c r="F26" s="55"/>
      <c r="G26" s="60"/>
      <c r="H26" s="20"/>
      <c r="I26" s="20"/>
      <c r="J26" s="20"/>
      <c r="K26" s="26"/>
      <c r="L26" s="27"/>
      <c r="M26" s="32"/>
      <c r="N26" s="28">
        <f t="shared" si="2"/>
        <v>10.664166666666667</v>
      </c>
      <c r="O26" s="8"/>
    </row>
    <row r="27" spans="2:15" s="37" customFormat="1" ht="21" customHeight="1">
      <c r="B27" s="48"/>
      <c r="C27" s="49"/>
      <c r="D27" s="49"/>
      <c r="E27" s="49"/>
      <c r="F27" s="49"/>
      <c r="G27" s="58"/>
      <c r="H27" s="54"/>
      <c r="I27" s="57"/>
      <c r="J27" s="59"/>
      <c r="K27" s="22"/>
      <c r="L27" s="23"/>
      <c r="M27" s="23"/>
      <c r="N27" s="24"/>
    </row>
    <row r="28" spans="2:15" s="37" customFormat="1" ht="21" customHeight="1" thickBot="1">
      <c r="B28" s="50"/>
      <c r="C28" s="51"/>
      <c r="D28" s="51"/>
      <c r="E28" s="51"/>
      <c r="F28" s="51"/>
      <c r="G28" s="35">
        <f>SUM(G5:G27)</f>
        <v>2489.4</v>
      </c>
      <c r="H28" s="35"/>
      <c r="I28" s="35"/>
      <c r="J28" s="35"/>
      <c r="K28" s="34"/>
      <c r="L28" s="25"/>
      <c r="M28" s="33"/>
      <c r="N28" s="36"/>
    </row>
    <row r="30" spans="2:15" ht="17" thickBot="1"/>
    <row r="31" spans="2:15" ht="19">
      <c r="G31" s="53"/>
      <c r="H31" s="53"/>
      <c r="I31" s="53"/>
      <c r="J31" s="53"/>
      <c r="K31" s="70" t="s">
        <v>26</v>
      </c>
      <c r="L31" s="71"/>
      <c r="M31" s="38">
        <f>SUM(M5:M26)</f>
        <v>10.3725</v>
      </c>
      <c r="N31" s="39"/>
    </row>
    <row r="32" spans="2:15" ht="19">
      <c r="G32" s="53"/>
      <c r="H32" s="53"/>
      <c r="I32" s="53"/>
      <c r="J32" s="53"/>
      <c r="K32" s="72" t="s">
        <v>27</v>
      </c>
      <c r="L32" s="73"/>
      <c r="M32" s="40">
        <f>N26</f>
        <v>10.664166666666667</v>
      </c>
      <c r="N32" s="41"/>
    </row>
    <row r="33" spans="7:14" ht="20" thickBot="1">
      <c r="G33" s="53"/>
      <c r="H33" s="53"/>
      <c r="I33" s="53"/>
      <c r="J33" s="53"/>
      <c r="K33" s="62" t="s">
        <v>28</v>
      </c>
      <c r="L33" s="63"/>
      <c r="M33" s="42">
        <f>AVERAGE(L5:L26)</f>
        <v>4.1666666666666666E-3</v>
      </c>
      <c r="N33" s="43"/>
    </row>
  </sheetData>
  <mergeCells count="5">
    <mergeCell ref="K33:L33"/>
    <mergeCell ref="B2:N2"/>
    <mergeCell ref="B3:N3"/>
    <mergeCell ref="K31:L31"/>
    <mergeCell ref="K32:L32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J32" sqref="J3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0.29166666666666702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0.2951388888888889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0.2986111111111111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0.30208333333333298</v>
      </c>
      <c r="D7">
        <v>3.34</v>
      </c>
      <c r="E7" s="1">
        <f t="shared" si="0"/>
        <v>2.3194444444444443E-3</v>
      </c>
    </row>
    <row r="8" spans="1:5">
      <c r="B8" s="4">
        <v>0.30555555555555503</v>
      </c>
      <c r="D8">
        <v>3.5</v>
      </c>
      <c r="E8" s="1">
        <f t="shared" si="0"/>
        <v>2.4305555555555556E-3</v>
      </c>
    </row>
    <row r="9" spans="1:5">
      <c r="B9" s="4">
        <v>0.30902777777777601</v>
      </c>
      <c r="D9">
        <v>3.66</v>
      </c>
      <c r="E9" s="1">
        <f t="shared" si="0"/>
        <v>2.5416666666666669E-3</v>
      </c>
    </row>
    <row r="10" spans="1:5">
      <c r="B10" s="4">
        <v>0.312499999999998</v>
      </c>
      <c r="D10">
        <v>3.84</v>
      </c>
      <c r="E10" s="1">
        <f t="shared" si="0"/>
        <v>2.6666666666666666E-3</v>
      </c>
    </row>
    <row r="11" spans="1:5">
      <c r="B11" s="4">
        <v>0.31597222222221999</v>
      </c>
      <c r="D11">
        <v>4</v>
      </c>
      <c r="E11" s="1">
        <f t="shared" si="0"/>
        <v>2.7777777777777779E-3</v>
      </c>
    </row>
    <row r="12" spans="1:5">
      <c r="B12" s="4">
        <v>0.31944444444444198</v>
      </c>
      <c r="D12">
        <v>4.16</v>
      </c>
      <c r="E12" s="1">
        <f t="shared" si="0"/>
        <v>2.8888888888888892E-3</v>
      </c>
    </row>
    <row r="13" spans="1:5">
      <c r="B13" s="4">
        <v>0.32291666666666402</v>
      </c>
      <c r="D13">
        <v>4.34</v>
      </c>
      <c r="E13" s="1">
        <f t="shared" si="0"/>
        <v>3.0138888888888889E-3</v>
      </c>
    </row>
    <row r="14" spans="1:5">
      <c r="B14" s="4">
        <v>0.32638888888888601</v>
      </c>
      <c r="D14">
        <v>4.5</v>
      </c>
      <c r="E14" s="1">
        <f t="shared" si="0"/>
        <v>3.1250000000000002E-3</v>
      </c>
    </row>
    <row r="15" spans="1:5">
      <c r="B15" s="4">
        <v>0.329861111111108</v>
      </c>
      <c r="D15">
        <v>4.66</v>
      </c>
      <c r="E15" s="1">
        <f t="shared" si="0"/>
        <v>3.236111111111111E-3</v>
      </c>
    </row>
    <row r="16" spans="1:5">
      <c r="B16" s="4">
        <v>0.33333333333332998</v>
      </c>
      <c r="D16">
        <v>4.84</v>
      </c>
      <c r="E16" s="1">
        <f t="shared" si="0"/>
        <v>3.3611111111111112E-3</v>
      </c>
    </row>
    <row r="17" spans="2:5">
      <c r="B17" s="4">
        <v>0.33680555555555097</v>
      </c>
      <c r="D17">
        <v>5</v>
      </c>
      <c r="E17" s="1">
        <f t="shared" si="0"/>
        <v>3.472222222222222E-3</v>
      </c>
    </row>
    <row r="18" spans="2:5">
      <c r="B18" s="4">
        <v>0.34027777777777302</v>
      </c>
      <c r="D18">
        <v>5.16</v>
      </c>
      <c r="E18" s="1">
        <f t="shared" si="0"/>
        <v>3.5833333333333333E-3</v>
      </c>
    </row>
    <row r="19" spans="2:5">
      <c r="B19" s="4">
        <v>0.343749999999995</v>
      </c>
      <c r="D19">
        <v>5.34</v>
      </c>
      <c r="E19" s="1">
        <f t="shared" si="0"/>
        <v>3.7083333333333334E-3</v>
      </c>
    </row>
    <row r="20" spans="2:5">
      <c r="B20" s="4">
        <v>0.34722222222221699</v>
      </c>
      <c r="D20">
        <v>5.5</v>
      </c>
      <c r="E20" s="1">
        <f t="shared" si="0"/>
        <v>3.8194444444444443E-3</v>
      </c>
    </row>
    <row r="21" spans="2:5">
      <c r="B21" s="4">
        <v>0.35069444444443898</v>
      </c>
      <c r="D21">
        <v>5.66</v>
      </c>
      <c r="E21" s="1">
        <f t="shared" si="0"/>
        <v>3.9305555555555561E-3</v>
      </c>
    </row>
    <row r="22" spans="2:5">
      <c r="B22" s="4">
        <v>0.35416666666666102</v>
      </c>
      <c r="D22">
        <v>5.84</v>
      </c>
      <c r="E22" s="1">
        <f t="shared" si="0"/>
        <v>4.0555555555555553E-3</v>
      </c>
    </row>
    <row r="23" spans="2:5">
      <c r="B23" s="4">
        <v>0.35763888888888301</v>
      </c>
      <c r="D23">
        <v>6</v>
      </c>
      <c r="E23" s="1">
        <f t="shared" si="0"/>
        <v>4.1666666666666666E-3</v>
      </c>
    </row>
    <row r="24" spans="2:5">
      <c r="B24" s="4">
        <v>0.361111111111104</v>
      </c>
      <c r="D24">
        <v>6.16</v>
      </c>
      <c r="E24" s="1">
        <f t="shared" si="0"/>
        <v>4.2777777777777779E-3</v>
      </c>
    </row>
    <row r="25" spans="2:5">
      <c r="B25" s="4">
        <v>0.36458333333332599</v>
      </c>
      <c r="D25">
        <v>6.34</v>
      </c>
      <c r="E25" s="1">
        <f t="shared" si="0"/>
        <v>4.402777777777778E-3</v>
      </c>
    </row>
    <row r="26" spans="2:5">
      <c r="B26" s="4">
        <v>0.36805555555554798</v>
      </c>
      <c r="D26">
        <v>6.5</v>
      </c>
      <c r="E26" s="1">
        <f t="shared" si="0"/>
        <v>4.5138888888888885E-3</v>
      </c>
    </row>
    <row r="27" spans="2:5">
      <c r="B27" s="4">
        <v>0.37152777777777002</v>
      </c>
      <c r="D27">
        <v>6.66</v>
      </c>
      <c r="E27" s="1">
        <f t="shared" si="0"/>
        <v>4.6249999999999998E-3</v>
      </c>
    </row>
    <row r="28" spans="2:5">
      <c r="B28" s="4">
        <v>0.37499999999999201</v>
      </c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2020-06-03T08:28:40Z</dcterms:modified>
</cp:coreProperties>
</file>